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2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<sst xmlns="http://schemas.openxmlformats.org/spreadsheetml/2006/main" count="51" uniqueCount="40">
  <si>
    <t>罗湖区2020年度安居工程开工筹集项目计划信息表</t>
  </si>
  <si>
    <t>序号</t>
  </si>
  <si>
    <t>责任单位</t>
  </si>
  <si>
    <t>项目名称</t>
  </si>
  <si>
    <t>建设主体</t>
  </si>
  <si>
    <t>项目具体位置</t>
  </si>
  <si>
    <t>建设渠道</t>
  </si>
  <si>
    <t>用地面积
（万平方米）</t>
  </si>
  <si>
    <t>建筑面积
（万平方米）</t>
  </si>
  <si>
    <t>总套数</t>
  </si>
  <si>
    <r>
      <rPr>
        <b/>
        <sz val="16"/>
        <rFont val="宋体"/>
        <charset val="134"/>
      </rPr>
      <t>住房类型</t>
    </r>
    <r>
      <rPr>
        <b/>
        <sz val="16"/>
        <rFont val="Arial"/>
        <charset val="134"/>
      </rPr>
      <t xml:space="preserve"> </t>
    </r>
  </si>
  <si>
    <t>计划开工时间</t>
  </si>
  <si>
    <t>计划竣工时间</t>
  </si>
  <si>
    <t>罗湖区政府</t>
  </si>
  <si>
    <t>罗湖“二线插花地”棚改区改造性项目（布心05地块）</t>
  </si>
  <si>
    <t>罗湖区住房和建设局</t>
  </si>
  <si>
    <t>罗湖区东湖街道、龙岗区布吉街道布心片区</t>
  </si>
  <si>
    <t>棚户区改造</t>
  </si>
  <si>
    <t>其他（拆迁安置房）</t>
  </si>
  <si>
    <t>景福花园</t>
  </si>
  <si>
    <t>罗湖人才安居公司</t>
  </si>
  <si>
    <t>罗湖区莲塘街道</t>
  </si>
  <si>
    <t>人才住房、其他（拆迁安置房）</t>
  </si>
  <si>
    <t>金钻豪园城市更新项目</t>
  </si>
  <si>
    <t>深圳新华城房地产有限公司</t>
  </si>
  <si>
    <t>罗湖区翠竹街道太宁路</t>
  </si>
  <si>
    <t>城市更新配建</t>
  </si>
  <si>
    <t>安居型商品房</t>
  </si>
  <si>
    <t>长城国际物流中心项目</t>
  </si>
  <si>
    <t>深圳市长城物流有限公司</t>
  </si>
  <si>
    <t>罗湖区笋岗街道宝岗路与梨园路交汇处</t>
  </si>
  <si>
    <t>公共租赁住房</t>
  </si>
  <si>
    <t>城建梅园项目</t>
  </si>
  <si>
    <t>深圳市城市建设开发（集团）有限公司</t>
  </si>
  <si>
    <t>泥岗东路以南，红岭北路以东，梨园路以北</t>
  </si>
  <si>
    <t>木头龙片区城市更新项目</t>
  </si>
  <si>
    <t>深圳市益田集团股份有限公司</t>
  </si>
  <si>
    <t>洪湖立交、布心路交汇处北侧，宝泰路西侧，宝润路南侧</t>
  </si>
  <si>
    <t>罗湖区小计</t>
  </si>
  <si>
    <t>罗湖区待筹集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</si>
</sst>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177" formatCode="0.00_ "/>
    <numFmt numFmtId="178" formatCode="_-&quot;$&quot;* #,##0.00_-;\-&quot;$&quot;* #,##0.00_-;_-&quot;$&quot;* &quot;-&quot;??_-;_-@_-"/>
    <numFmt numFmtId="179" formatCode="_-* #,##0_-;\-* #,##0_-;_-* &quot;-&quot;_-;_-@_-"/>
    <numFmt numFmtId="180" formatCode="_-* #,##0.00_-;\-* #,##0.00_-;_-* &quot;-&quot;??_-;_-@_-"/>
    <numFmt numFmtId="181" formatCode="_-&quot;$&quot;* #,##0_-;\-&quot;$&quot;* #,##0_-;_-&quot;$&quot;* &quot;-&quot;_-;_-@_-"/>
    <numFmt numFmtId="182" formatCode="0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  <scheme val="minor"/>
    </font>
    <font>
      <b/>
      <sz val="36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7" fontId="1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57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82" fontId="1" fillId="4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EA19A"/>
      <color rgb="00FE59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brinalanzhong\Library\Containers\com.microsoft.Excel\Data\Documents\D:\Users\DELL\Documents\WeChat%20Files\lx15505231059\FileStorage\File\2019-09\&#28145;&#22323;&#24066;2020&#24180;&#23433;&#23621;&#24037;&#31243;&#35745;&#21010;&#24314;&#35774;&#31609;&#38598;&#39033;&#30446;&#34920;&#65288;&#32599;&#28246;&#2130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60" zoomScaleNormal="60" workbookViewId="0">
      <pane ySplit="2" topLeftCell="A3" activePane="bottomLeft" state="frozen"/>
      <selection/>
      <selection pane="bottomLeft" activeCell="U8" sqref="U8"/>
    </sheetView>
  </sheetViews>
  <sheetFormatPr defaultColWidth="8.75833333333333" defaultRowHeight="25.5"/>
  <cols>
    <col min="1" max="1" width="16.5" style="3" customWidth="1"/>
    <col min="2" max="2" width="22.625" style="3" customWidth="1"/>
    <col min="3" max="3" width="40.125" style="3" customWidth="1"/>
    <col min="4" max="4" width="35.7583333333333" style="3" customWidth="1"/>
    <col min="5" max="5" width="46.5" style="3" customWidth="1"/>
    <col min="6" max="6" width="18.375" style="3" customWidth="1"/>
    <col min="7" max="7" width="15.8333333333333" style="3" customWidth="1"/>
    <col min="8" max="8" width="15.625" style="3" customWidth="1"/>
    <col min="9" max="9" width="12.625" style="3" customWidth="1"/>
    <col min="10" max="10" width="19.5833333333333" style="3" customWidth="1"/>
    <col min="11" max="11" width="20.625" style="3" customWidth="1"/>
    <col min="12" max="12" width="20.375" style="3" customWidth="1"/>
    <col min="13" max="16384" width="8.75833333333333" style="3"/>
  </cols>
  <sheetData>
    <row r="1" ht="90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s="1" customFormat="1" ht="7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15" t="s">
        <v>11</v>
      </c>
      <c r="L2" s="6" t="s">
        <v>12</v>
      </c>
    </row>
    <row r="3" ht="65" customHeight="1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>
        <v>1.495</v>
      </c>
      <c r="H3" s="8">
        <v>7.63</v>
      </c>
      <c r="I3" s="8">
        <v>968</v>
      </c>
      <c r="J3" s="8" t="s">
        <v>18</v>
      </c>
      <c r="K3" s="16">
        <v>43983</v>
      </c>
      <c r="L3" s="17">
        <v>44896</v>
      </c>
    </row>
    <row r="4" s="2" customFormat="1" ht="65" customHeight="1" spans="1:12">
      <c r="A4" s="8">
        <v>2</v>
      </c>
      <c r="B4" s="10" t="s">
        <v>13</v>
      </c>
      <c r="C4" s="10" t="s">
        <v>19</v>
      </c>
      <c r="D4" s="10" t="s">
        <v>20</v>
      </c>
      <c r="E4" s="10" t="s">
        <v>21</v>
      </c>
      <c r="F4" s="10" t="s">
        <v>17</v>
      </c>
      <c r="G4" s="11">
        <v>1.93</v>
      </c>
      <c r="H4" s="11">
        <v>2.64</v>
      </c>
      <c r="I4" s="18">
        <v>1080</v>
      </c>
      <c r="J4" s="10" t="s">
        <v>22</v>
      </c>
      <c r="K4" s="19">
        <v>44105</v>
      </c>
      <c r="L4" s="20">
        <v>45627</v>
      </c>
    </row>
    <row r="5" customFormat="1" ht="65" customHeight="1" spans="1:12">
      <c r="A5" s="8">
        <v>3</v>
      </c>
      <c r="B5" s="8" t="s">
        <v>13</v>
      </c>
      <c r="C5" s="8" t="s">
        <v>23</v>
      </c>
      <c r="D5" s="8" t="s">
        <v>24</v>
      </c>
      <c r="E5" s="8" t="s">
        <v>25</v>
      </c>
      <c r="F5" s="8" t="s">
        <v>26</v>
      </c>
      <c r="G5" s="9">
        <v>2.79</v>
      </c>
      <c r="H5" s="8">
        <v>4.4059</v>
      </c>
      <c r="I5" s="8">
        <v>680</v>
      </c>
      <c r="J5" s="8" t="s">
        <v>27</v>
      </c>
      <c r="K5" s="16">
        <v>44166</v>
      </c>
      <c r="L5" s="17">
        <v>45809</v>
      </c>
    </row>
    <row r="6" customFormat="1" ht="65" customHeight="1" spans="1:12">
      <c r="A6" s="8">
        <v>4</v>
      </c>
      <c r="B6" s="8" t="s">
        <v>13</v>
      </c>
      <c r="C6" s="8" t="s">
        <v>28</v>
      </c>
      <c r="D6" s="8" t="s">
        <v>29</v>
      </c>
      <c r="E6" s="8" t="s">
        <v>30</v>
      </c>
      <c r="F6" s="8" t="s">
        <v>26</v>
      </c>
      <c r="G6" s="9">
        <v>0.16</v>
      </c>
      <c r="H6" s="8">
        <v>1.1</v>
      </c>
      <c r="I6" s="8">
        <v>180</v>
      </c>
      <c r="J6" s="8" t="s">
        <v>31</v>
      </c>
      <c r="K6" s="16">
        <v>44166</v>
      </c>
      <c r="L6" s="17">
        <v>45627</v>
      </c>
    </row>
    <row r="7" customFormat="1" ht="65" customHeight="1" spans="1:12">
      <c r="A7" s="8">
        <v>5</v>
      </c>
      <c r="B7" s="8" t="s">
        <v>13</v>
      </c>
      <c r="C7" s="8" t="s">
        <v>32</v>
      </c>
      <c r="D7" s="8" t="s">
        <v>33</v>
      </c>
      <c r="E7" s="8" t="s">
        <v>34</v>
      </c>
      <c r="F7" s="8" t="s">
        <v>26</v>
      </c>
      <c r="G7" s="9">
        <v>1.52</v>
      </c>
      <c r="H7" s="8">
        <v>4.145</v>
      </c>
      <c r="I7" s="8">
        <v>700</v>
      </c>
      <c r="J7" s="8" t="s">
        <v>31</v>
      </c>
      <c r="K7" s="16">
        <v>44166</v>
      </c>
      <c r="L7" s="17">
        <v>45627</v>
      </c>
    </row>
    <row r="8" customFormat="1" ht="65" customHeight="1" spans="1:12">
      <c r="A8" s="8">
        <v>6</v>
      </c>
      <c r="B8" s="8" t="s">
        <v>13</v>
      </c>
      <c r="C8" s="8" t="s">
        <v>35</v>
      </c>
      <c r="D8" s="8" t="s">
        <v>36</v>
      </c>
      <c r="E8" s="8" t="s">
        <v>37</v>
      </c>
      <c r="F8" s="8" t="s">
        <v>26</v>
      </c>
      <c r="G8" s="9">
        <v>6.32</v>
      </c>
      <c r="H8" s="8">
        <v>5.395</v>
      </c>
      <c r="I8" s="8">
        <v>840</v>
      </c>
      <c r="J8" s="8" t="s">
        <v>31</v>
      </c>
      <c r="K8" s="16">
        <v>44166</v>
      </c>
      <c r="L8" s="17">
        <v>45809</v>
      </c>
    </row>
    <row r="9" ht="51.95" customHeight="1" spans="1:12">
      <c r="A9" s="12" t="s">
        <v>38</v>
      </c>
      <c r="B9" s="12"/>
      <c r="C9" s="12"/>
      <c r="D9" s="12"/>
      <c r="E9" s="12"/>
      <c r="F9" s="12"/>
      <c r="G9" s="13"/>
      <c r="H9" s="12"/>
      <c r="I9" s="12">
        <f>SUM(I3:I8)</f>
        <v>4448</v>
      </c>
      <c r="J9" s="12"/>
      <c r="K9" s="12"/>
      <c r="L9" s="12"/>
    </row>
    <row r="10" ht="51.95" customHeight="1" spans="1:12">
      <c r="A10" s="12" t="s">
        <v>39</v>
      </c>
      <c r="B10" s="12"/>
      <c r="C10" s="12"/>
      <c r="D10" s="12"/>
      <c r="E10" s="12"/>
      <c r="F10" s="12"/>
      <c r="G10" s="13"/>
      <c r="H10" s="12"/>
      <c r="I10" s="12">
        <f>5922-I9</f>
        <v>1474</v>
      </c>
      <c r="J10" s="21"/>
      <c r="K10" s="12"/>
      <c r="L10" s="12"/>
    </row>
  </sheetData>
  <mergeCells count="1">
    <mergeCell ref="A1:L1"/>
  </mergeCells>
  <dataValidations count="1">
    <dataValidation type="list" allowBlank="1" showInputMessage="1" showErrorMessage="1" sqref="B3 B4 B5:B8">
      <formula1>[1]Sheet1!#REF!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李锦辉</cp:lastModifiedBy>
  <dcterms:created xsi:type="dcterms:W3CDTF">2019-11-20T07:18:00Z</dcterms:created>
  <cp:lastPrinted>2020-01-15T08:25:00Z</cp:lastPrinted>
  <dcterms:modified xsi:type="dcterms:W3CDTF">2020-04-29T06:31:39Z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